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4532ADD3-B4BA-49FE-98C9-DC4BB5B05256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Gorj" sheetId="1" r:id="rId1"/>
  </sheets>
  <calcPr calcId="191029"/>
</workbook>
</file>

<file path=xl/calcChain.xml><?xml version="1.0" encoding="utf-8"?>
<calcChain xmlns="http://schemas.openxmlformats.org/spreadsheetml/2006/main">
  <c r="H13" i="1" l="1"/>
  <c r="G13" i="1"/>
  <c r="G14" i="1"/>
  <c r="F13" i="1"/>
  <c r="F14" i="1" s="1"/>
  <c r="H14" i="1"/>
</calcChain>
</file>

<file path=xl/sharedStrings.xml><?xml version="1.0" encoding="utf-8"?>
<sst xmlns="http://schemas.openxmlformats.org/spreadsheetml/2006/main" count="33" uniqueCount="31">
  <si>
    <t>**Curs Infor EURO (data lansarii apelului): 1 euro= 4,9754 RON</t>
  </si>
  <si>
    <t>TOTAL RON</t>
  </si>
  <si>
    <t xml:space="preserve">Târgu-Carbunesti </t>
  </si>
  <si>
    <t xml:space="preserve">Dezvoltarea competitivitatii companiei ELDARAD MED SRL in domeniul serviciilor medicale prin achizitia de echipamente moderne si angajare de personal </t>
  </si>
  <si>
    <t>ELDARAD MED SRL</t>
  </si>
  <si>
    <t>Comuna Plopşoru</t>
  </si>
  <si>
    <t>Construire hotel</t>
  </si>
  <si>
    <t>MARIGAB COM SRL</t>
  </si>
  <si>
    <t>Municipiul Târgu Jiu</t>
  </si>
  <si>
    <t>Cresterea competitivitatii firmei DEXTERNET SRL</t>
  </si>
  <si>
    <t>DEXTERNET SRL</t>
  </si>
  <si>
    <t>Desfiintare corpuri existente C1și C2 si construire hotel cu regim de inaltime S+P+2E+M, zona Spa, Post de transformare, imprejmuire teren, bransamente utilitati, terasa si montare panouri fotovoltaice</t>
  </si>
  <si>
    <t>CRESCENDO SRL</t>
  </si>
  <si>
    <t>Dezvoltarea activității societății CUW IMPEX SRL prin achizitia de active și crearea de locuri de muncă</t>
  </si>
  <si>
    <t>CUW IMPEX SRL</t>
  </si>
  <si>
    <t>Apel - Investitii productive IMM (PTJ/195/PTJ_P1/NA/JSO8.1/PTJ_A10)</t>
  </si>
  <si>
    <t>Contributie FTJ (RON)</t>
  </si>
  <si>
    <t>Valoare nerambursabila (RON)</t>
  </si>
  <si>
    <t>Valoare totala (RON)</t>
  </si>
  <si>
    <t>Localizare</t>
  </si>
  <si>
    <t xml:space="preserve">Titlu proiect </t>
  </si>
  <si>
    <t xml:space="preserve">Beneficiar </t>
  </si>
  <si>
    <t>Nr. crt.</t>
  </si>
  <si>
    <t>EKATERINCARUS S.R.L.</t>
  </si>
  <si>
    <t>TS PLAST SRL</t>
  </si>
  <si>
    <t>Construire 3 hale industriale</t>
  </si>
  <si>
    <t>Baia de Fier</t>
  </si>
  <si>
    <t>Municipiul
Târgu Jiu</t>
  </si>
  <si>
    <t>Construire parc recreativ pentru copii MAGIC LAND</t>
  </si>
  <si>
    <t>TOTAL EURO*</t>
  </si>
  <si>
    <t>Lista proiectelor contractate la nivelul judetului Gorj in cadrul PTJ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</si>
</sst>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3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2" fillId="0" borderId="0" xfId="0" applyFont="1"/>
    <xf numFmtId="0" fontId="1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D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7"/>
  <sheetViews>
    <sheetView tabSelected="1" workbookViewId="0">
      <selection activeCell="J8" sqref="J8"/>
    </sheetView>
  </sheetViews>
  <sheetFormatPr defaultRowHeight="15" x14ac:dyDescent="0.25"/>
  <cols>
    <col min="1" max="1" width="1.5703125" customWidth="1"/>
    <col min="2" max="2" width="6.28515625" customWidth="1"/>
    <col min="3" max="3" width="21.42578125" customWidth="1"/>
    <col min="4" max="4" width="53.42578125" customWidth="1"/>
    <col min="5" max="5" width="16" customWidth="1"/>
    <col min="6" max="6" width="19.42578125" customWidth="1"/>
    <col min="7" max="7" width="19.5703125" customWidth="1"/>
    <col min="8" max="8" width="17.85546875" customWidth="1"/>
  </cols>
  <sheetData>
    <row r="3" spans="2:8" ht="21" x14ac:dyDescent="0.35">
      <c r="B3" s="12" t="s">
        <v>30</v>
      </c>
      <c r="C3" s="12"/>
      <c r="D3" s="12"/>
      <c r="E3" s="12"/>
      <c r="F3" s="12"/>
      <c r="G3" s="12"/>
      <c r="H3" s="12"/>
    </row>
    <row r="4" spans="2:8" ht="66" customHeight="1" x14ac:dyDescent="0.25">
      <c r="B4" s="11" t="s">
        <v>22</v>
      </c>
      <c r="C4" s="11" t="s">
        <v>21</v>
      </c>
      <c r="D4" s="11" t="s">
        <v>20</v>
      </c>
      <c r="E4" s="11" t="s">
        <v>19</v>
      </c>
      <c r="F4" s="11" t="s">
        <v>18</v>
      </c>
      <c r="G4" s="11" t="s">
        <v>17</v>
      </c>
      <c r="H4" s="11" t="s">
        <v>16</v>
      </c>
    </row>
    <row r="5" spans="2:8" ht="18.75" x14ac:dyDescent="0.25">
      <c r="B5" s="13" t="s">
        <v>15</v>
      </c>
      <c r="C5" s="14"/>
      <c r="D5" s="14"/>
      <c r="E5" s="14"/>
      <c r="F5" s="14"/>
      <c r="G5" s="14"/>
      <c r="H5" s="15"/>
    </row>
    <row r="6" spans="2:8" ht="94.5" customHeight="1" x14ac:dyDescent="0.3">
      <c r="B6" s="6">
        <v>1</v>
      </c>
      <c r="C6" s="4" t="s">
        <v>12</v>
      </c>
      <c r="D6" s="7" t="s">
        <v>11</v>
      </c>
      <c r="E6" s="7" t="s">
        <v>8</v>
      </c>
      <c r="F6" s="8">
        <v>84986594.659999996</v>
      </c>
      <c r="G6" s="9">
        <v>39802184.289999999</v>
      </c>
      <c r="H6" s="9">
        <v>33831856.649999999</v>
      </c>
    </row>
    <row r="7" spans="2:8" ht="37.5" x14ac:dyDescent="0.3">
      <c r="B7" s="6">
        <v>2</v>
      </c>
      <c r="C7" s="4" t="s">
        <v>7</v>
      </c>
      <c r="D7" s="7" t="s">
        <v>6</v>
      </c>
      <c r="E7" s="7" t="s">
        <v>5</v>
      </c>
      <c r="F7" s="8">
        <v>39419171.609999999</v>
      </c>
      <c r="G7" s="9">
        <v>24692447</v>
      </c>
      <c r="H7" s="9">
        <v>20988579.949999999</v>
      </c>
    </row>
    <row r="8" spans="2:8" ht="37.5" x14ac:dyDescent="0.3">
      <c r="B8" s="6">
        <v>3</v>
      </c>
      <c r="C8" s="4" t="s">
        <v>10</v>
      </c>
      <c r="D8" s="7" t="s">
        <v>9</v>
      </c>
      <c r="E8" s="7" t="s">
        <v>8</v>
      </c>
      <c r="F8" s="8">
        <v>3141603.77</v>
      </c>
      <c r="G8" s="9">
        <v>2000855.49</v>
      </c>
      <c r="H8" s="9">
        <v>1700727.17</v>
      </c>
    </row>
    <row r="9" spans="2:8" ht="57" customHeight="1" x14ac:dyDescent="0.3">
      <c r="B9" s="6">
        <v>4</v>
      </c>
      <c r="C9" s="4" t="s">
        <v>14</v>
      </c>
      <c r="D9" s="7" t="s">
        <v>13</v>
      </c>
      <c r="E9" s="7" t="s">
        <v>8</v>
      </c>
      <c r="F9" s="8">
        <v>14857305.460000001</v>
      </c>
      <c r="G9" s="9">
        <v>9166425.0700000003</v>
      </c>
      <c r="H9" s="9">
        <v>7791461.3099999996</v>
      </c>
    </row>
    <row r="10" spans="2:8" ht="75" customHeight="1" x14ac:dyDescent="0.3">
      <c r="B10" s="6">
        <v>5</v>
      </c>
      <c r="C10" s="4" t="s">
        <v>4</v>
      </c>
      <c r="D10" s="7" t="s">
        <v>3</v>
      </c>
      <c r="E10" s="7" t="s">
        <v>2</v>
      </c>
      <c r="F10" s="8">
        <v>3693474.87</v>
      </c>
      <c r="G10" s="9">
        <v>2803887.08</v>
      </c>
      <c r="H10" s="9">
        <v>2383304.02</v>
      </c>
    </row>
    <row r="11" spans="2:8" ht="36" customHeight="1" x14ac:dyDescent="0.3">
      <c r="B11" s="6">
        <v>6</v>
      </c>
      <c r="C11" s="4" t="s">
        <v>23</v>
      </c>
      <c r="D11" s="7" t="s">
        <v>28</v>
      </c>
      <c r="E11" s="7" t="s">
        <v>26</v>
      </c>
      <c r="F11" s="8">
        <v>2706034.97</v>
      </c>
      <c r="G11" s="9">
        <v>1739916.3</v>
      </c>
      <c r="H11" s="9">
        <v>1478928.85</v>
      </c>
    </row>
    <row r="12" spans="2:8" ht="39" customHeight="1" x14ac:dyDescent="0.3">
      <c r="B12" s="6">
        <v>7</v>
      </c>
      <c r="C12" s="4" t="s">
        <v>24</v>
      </c>
      <c r="D12" s="7" t="s">
        <v>25</v>
      </c>
      <c r="E12" s="7" t="s">
        <v>27</v>
      </c>
      <c r="F12" s="8">
        <v>12746243.15</v>
      </c>
      <c r="G12" s="9">
        <v>8108333.3700000001</v>
      </c>
      <c r="H12" s="9">
        <v>6892083.3600000003</v>
      </c>
    </row>
    <row r="13" spans="2:8" ht="18.75" x14ac:dyDescent="0.3">
      <c r="B13" s="3"/>
      <c r="C13" s="3"/>
      <c r="D13" s="3"/>
      <c r="E13" s="5" t="s">
        <v>1</v>
      </c>
      <c r="F13" s="10">
        <f>SUM(F6:F12)</f>
        <v>161550428.49000001</v>
      </c>
      <c r="G13" s="10">
        <f>SUM(G6:G12)</f>
        <v>88314048.599999994</v>
      </c>
      <c r="H13" s="10">
        <f>SUM(H6:H12)</f>
        <v>75066941.310000002</v>
      </c>
    </row>
    <row r="14" spans="2:8" ht="37.5" x14ac:dyDescent="0.3">
      <c r="B14" s="3"/>
      <c r="C14" s="3"/>
      <c r="D14" s="3"/>
      <c r="E14" s="2" t="s">
        <v>29</v>
      </c>
      <c r="F14" s="1">
        <f>F13/4.9754</f>
        <v>32469837.297503721</v>
      </c>
      <c r="G14" s="1">
        <f>G13/4.9754</f>
        <v>17750140.41082124</v>
      </c>
      <c r="H14" s="1">
        <f>H13/4.9754</f>
        <v>15087619.349198056</v>
      </c>
    </row>
    <row r="16" spans="2:8" x14ac:dyDescent="0.25">
      <c r="B16" t="s">
        <v>0</v>
      </c>
      <c r="F16" s="16"/>
      <c r="G16" s="16"/>
    </row>
    <row r="17" spans="6:7" x14ac:dyDescent="0.25">
      <c r="F17" s="16"/>
      <c r="G17" s="16"/>
    </row>
  </sheetData>
  <mergeCells count="2">
    <mergeCell ref="B3:H3"/>
    <mergeCell ref="B5:H5"/>
  </mergeCells>
  <pageMargins left="0.11811023622047245" right="0.19685039370078741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Gorj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2024-09-02T09:24:29Z</dcterms:modified>
</cp:coreProperties>
</file>