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aportare PTJ\Contracte semnate\"/>
    </mc:Choice>
  </mc:AlternateContent>
  <xr:revisionPtr revIDLastSave="0" documentId="13_ncr:1_{93B05C99-95DB-402E-84B5-2B5757FF84A8}" xr6:coauthVersionLast="47" xr6:coauthVersionMax="47" xr10:uidLastSave="{00000000-0000-0000-0000-000000000000}"/>
  <bookViews>
    <workbookView xWindow="-120" yWindow="-120" windowWidth="29040" windowHeight="15720" tabRatio="289" xr2:uid="{00000000-000D-0000-FFFF-FFFF00000000}"/>
  </bookViews>
  <sheets>
    <sheet name="Dol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I16" i="1" s="1"/>
  <c r="H15" i="1"/>
  <c r="H16" i="1" s="1"/>
  <c r="G16" i="1"/>
</calcChain>
</file>

<file path=xl/sharedStrings.xml><?xml version="1.0" encoding="utf-8"?>
<sst xmlns="http://schemas.openxmlformats.org/spreadsheetml/2006/main" count="42" uniqueCount="36">
  <si>
    <t xml:space="preserve">Beneficiar </t>
  </si>
  <si>
    <t xml:space="preserve">Titlu proiect </t>
  </si>
  <si>
    <t>Localizare</t>
  </si>
  <si>
    <t>Dezvoltarea societatii R&amp;M BELTS SRL</t>
  </si>
  <si>
    <t>R&amp;M BELTS SRL</t>
  </si>
  <si>
    <t>Construire imobil P+3Ep cu destinatia de hotel, SPA si facilitate de agrement, piscina; amenajare incinta si imprejmuire teren</t>
  </si>
  <si>
    <t xml:space="preserve">ELECTRO-FLUX SRL </t>
  </si>
  <si>
    <t>CARDIOMED SRL</t>
  </si>
  <si>
    <t>Diversificarea activitatii S.C.Cardiomed SRL prin inovarea procesului de diagnosticare in ambulatoriu</t>
  </si>
  <si>
    <t>Municipiul Craiova</t>
  </si>
  <si>
    <t>Nr.crt.</t>
  </si>
  <si>
    <t>TOTAL RON</t>
  </si>
  <si>
    <t>TODOME FERO SRL</t>
  </si>
  <si>
    <t>ELECTRICAL EPC SRL</t>
  </si>
  <si>
    <t>DIGITAL GRAFIX GRUP SRL</t>
  </si>
  <si>
    <t>Extinderea capacitatii de productie pentru Todome Fero SRL</t>
  </si>
  <si>
    <t>Comuna Leu</t>
  </si>
  <si>
    <t>Desfiintare imobil P - Centrala termica; - Construire imobil P+3 cu facilitati de cazare - aparthotel, PUT FORAT si imprejmuire teren</t>
  </si>
  <si>
    <t>Comuna Malu Mare</t>
  </si>
  <si>
    <t>Construire hala montaj lemn</t>
  </si>
  <si>
    <t>Apel - Investitii productive IMM (PTJ/205/PTJ_P3/NA/JSO8.1/PTJ_A10)</t>
  </si>
  <si>
    <t>Valoare totala (RON)</t>
  </si>
  <si>
    <t>Valoare nerambursabila (RON)</t>
  </si>
  <si>
    <t>Contributie FTJ (RON)</t>
  </si>
  <si>
    <t>ASDR CONSTRUCTII SRL</t>
  </si>
  <si>
    <t>GINTLUP SRL</t>
  </si>
  <si>
    <t>LINEX WOLF SRL</t>
  </si>
  <si>
    <t>Extinderea capacității de producție a societății LINEX WOLF SRL</t>
  </si>
  <si>
    <t>DINTI FERICITI SRL</t>
  </si>
  <si>
    <t>Oraş Filiaşi</t>
  </si>
  <si>
    <t>Construire 2 hale pentru realizare confectii metalice”</t>
  </si>
  <si>
    <t xml:space="preserve">Desfiintare constructii existente, construire spalatorie auto, asigurare utilitati si imprejmuire teren </t>
  </si>
  <si>
    <t xml:space="preserve">Construire imobil cabinete stomatologice S+P+1 cu garaje si spatii tehnice la subsol </t>
  </si>
  <si>
    <t>*Curs Infor EURO (data lansarii apelului): 1 euro= 4,9754 RON</t>
  </si>
  <si>
    <t>TOTAL EURO*</t>
  </si>
  <si>
    <t>Lista proiectelor contractate la nivelul judetului Dolj in cadrul PTJ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</si>
</sst>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wrapText="1"/>
    </xf>
    <xf numFmtId="164" fontId="0" fillId="0" borderId="0" xfId="0" applyNumberFormat="1"/>
    <xf numFmtId="0" fontId="2" fillId="2" borderId="6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4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22"/>
  <sheetViews>
    <sheetView tabSelected="1" topLeftCell="A5" zoomScale="85" zoomScaleNormal="85" workbookViewId="0">
      <selection activeCell="I13" sqref="I13"/>
    </sheetView>
  </sheetViews>
  <sheetFormatPr defaultRowHeight="15" x14ac:dyDescent="0.25"/>
  <cols>
    <col min="1" max="1" width="2.140625" customWidth="1"/>
    <col min="2" max="2" width="2.42578125" customWidth="1"/>
    <col min="3" max="3" width="5.42578125" customWidth="1"/>
    <col min="4" max="4" width="23" customWidth="1"/>
    <col min="5" max="5" width="65.7109375" customWidth="1"/>
    <col min="6" max="6" width="17" customWidth="1"/>
    <col min="7" max="7" width="19" customWidth="1"/>
    <col min="8" max="8" width="21.140625" customWidth="1"/>
    <col min="9" max="9" width="19.5703125" customWidth="1"/>
    <col min="11" max="11" width="18.42578125" customWidth="1"/>
  </cols>
  <sheetData>
    <row r="2" spans="3:11" ht="21" x14ac:dyDescent="0.35">
      <c r="C2" s="15" t="s">
        <v>35</v>
      </c>
      <c r="D2" s="15"/>
      <c r="E2" s="15"/>
      <c r="F2" s="16"/>
      <c r="G2" s="16"/>
      <c r="H2" s="16"/>
      <c r="I2" s="16"/>
    </row>
    <row r="3" spans="3:11" ht="56.25" x14ac:dyDescent="0.25">
      <c r="C3" s="9" t="s">
        <v>10</v>
      </c>
      <c r="D3" s="10" t="s">
        <v>0</v>
      </c>
      <c r="E3" s="10" t="s">
        <v>1</v>
      </c>
      <c r="F3" s="9" t="s">
        <v>2</v>
      </c>
      <c r="G3" s="9" t="s">
        <v>21</v>
      </c>
      <c r="H3" s="9" t="s">
        <v>22</v>
      </c>
      <c r="I3" s="9" t="s">
        <v>23</v>
      </c>
    </row>
    <row r="4" spans="3:11" ht="30.75" customHeight="1" x14ac:dyDescent="0.25">
      <c r="C4" s="17" t="s">
        <v>20</v>
      </c>
      <c r="D4" s="18"/>
      <c r="E4" s="18"/>
      <c r="F4" s="18"/>
      <c r="G4" s="18"/>
      <c r="H4" s="18"/>
      <c r="I4" s="19"/>
    </row>
    <row r="5" spans="3:11" ht="56.25" customHeight="1" x14ac:dyDescent="0.3">
      <c r="C5" s="1">
        <v>1</v>
      </c>
      <c r="D5" s="2" t="s">
        <v>6</v>
      </c>
      <c r="E5" s="4" t="s">
        <v>5</v>
      </c>
      <c r="F5" s="4" t="s">
        <v>9</v>
      </c>
      <c r="G5" s="5">
        <v>46502157.530000001</v>
      </c>
      <c r="H5" s="5">
        <v>24858914</v>
      </c>
      <c r="I5" s="5">
        <v>21130076.899999999</v>
      </c>
    </row>
    <row r="6" spans="3:11" ht="46.5" customHeight="1" x14ac:dyDescent="0.3">
      <c r="C6" s="1">
        <v>2</v>
      </c>
      <c r="D6" s="2" t="s">
        <v>7</v>
      </c>
      <c r="E6" s="4" t="s">
        <v>8</v>
      </c>
      <c r="F6" s="4" t="s">
        <v>9</v>
      </c>
      <c r="G6" s="5">
        <v>5765742.4699999997</v>
      </c>
      <c r="H6" s="5">
        <v>4349145.1399999997</v>
      </c>
      <c r="I6" s="5">
        <v>3696773.37</v>
      </c>
    </row>
    <row r="7" spans="3:11" ht="46.5" customHeight="1" x14ac:dyDescent="0.3">
      <c r="C7" s="1">
        <v>3</v>
      </c>
      <c r="D7" s="2" t="s">
        <v>4</v>
      </c>
      <c r="E7" s="4" t="s">
        <v>3</v>
      </c>
      <c r="F7" s="4" t="s">
        <v>9</v>
      </c>
      <c r="G7" s="5">
        <v>1648261.11</v>
      </c>
      <c r="H7" s="5">
        <v>1051588.78</v>
      </c>
      <c r="I7" s="5">
        <v>893850.46</v>
      </c>
    </row>
    <row r="8" spans="3:11" ht="43.5" customHeight="1" x14ac:dyDescent="0.3">
      <c r="C8" s="1">
        <v>4</v>
      </c>
      <c r="D8" s="2" t="s">
        <v>12</v>
      </c>
      <c r="E8" s="4" t="s">
        <v>15</v>
      </c>
      <c r="F8" s="4" t="s">
        <v>16</v>
      </c>
      <c r="G8" s="5">
        <v>18440609.07</v>
      </c>
      <c r="H8" s="5">
        <v>11772532.619999999</v>
      </c>
      <c r="I8" s="5">
        <v>10006652.73</v>
      </c>
    </row>
    <row r="9" spans="3:11" ht="61.5" customHeight="1" x14ac:dyDescent="0.3">
      <c r="C9" s="1">
        <v>5</v>
      </c>
      <c r="D9" s="2" t="s">
        <v>13</v>
      </c>
      <c r="E9" s="4" t="s">
        <v>17</v>
      </c>
      <c r="F9" s="4" t="s">
        <v>9</v>
      </c>
      <c r="G9" s="5">
        <v>12723449.67</v>
      </c>
      <c r="H9" s="5">
        <v>6963332</v>
      </c>
      <c r="I9" s="5">
        <v>5918832.2000000002</v>
      </c>
    </row>
    <row r="10" spans="3:11" ht="43.5" customHeight="1" x14ac:dyDescent="0.3">
      <c r="C10" s="1">
        <v>6</v>
      </c>
      <c r="D10" s="2" t="s">
        <v>14</v>
      </c>
      <c r="E10" s="4" t="s">
        <v>19</v>
      </c>
      <c r="F10" s="4" t="s">
        <v>18</v>
      </c>
      <c r="G10" s="5">
        <v>11332576.700000001</v>
      </c>
      <c r="H10" s="5">
        <v>7239596.3799999999</v>
      </c>
      <c r="I10" s="5">
        <v>6153656.9199999999</v>
      </c>
    </row>
    <row r="11" spans="3:11" ht="43.5" customHeight="1" x14ac:dyDescent="0.3">
      <c r="C11" s="1">
        <v>7</v>
      </c>
      <c r="D11" s="2" t="s">
        <v>24</v>
      </c>
      <c r="E11" s="4" t="s">
        <v>30</v>
      </c>
      <c r="F11" s="4" t="s">
        <v>9</v>
      </c>
      <c r="G11" s="5">
        <v>9615877.3300000001</v>
      </c>
      <c r="H11" s="5">
        <v>6076038.5599999996</v>
      </c>
      <c r="I11" s="14">
        <v>5164632.78</v>
      </c>
    </row>
    <row r="12" spans="3:11" ht="43.5" customHeight="1" x14ac:dyDescent="0.3">
      <c r="C12" s="1">
        <v>8</v>
      </c>
      <c r="D12" s="2" t="s">
        <v>25</v>
      </c>
      <c r="E12" s="4" t="s">
        <v>31</v>
      </c>
      <c r="F12" s="4" t="s">
        <v>18</v>
      </c>
      <c r="G12" s="5">
        <v>9775366</v>
      </c>
      <c r="H12" s="5">
        <v>6085695.0599999996</v>
      </c>
      <c r="I12" s="14">
        <v>5127481.46</v>
      </c>
    </row>
    <row r="13" spans="3:11" ht="43.5" customHeight="1" x14ac:dyDescent="0.3">
      <c r="C13" s="1">
        <v>9</v>
      </c>
      <c r="D13" s="2" t="s">
        <v>26</v>
      </c>
      <c r="E13" s="4" t="s">
        <v>27</v>
      </c>
      <c r="F13" s="13" t="s">
        <v>29</v>
      </c>
      <c r="G13" s="5">
        <v>27580828.75</v>
      </c>
      <c r="H13" s="5">
        <v>17085539.710000001</v>
      </c>
      <c r="I13" s="14">
        <v>14522708.75</v>
      </c>
    </row>
    <row r="14" spans="3:11" ht="43.5" customHeight="1" x14ac:dyDescent="0.3">
      <c r="C14" s="1">
        <v>10</v>
      </c>
      <c r="D14" s="2" t="s">
        <v>28</v>
      </c>
      <c r="E14" s="4" t="s">
        <v>32</v>
      </c>
      <c r="F14" s="13" t="s">
        <v>9</v>
      </c>
      <c r="G14" s="5">
        <v>7437285.2300000004</v>
      </c>
      <c r="H14" s="5">
        <v>5020896</v>
      </c>
      <c r="I14" s="14">
        <v>4267761.5999999996</v>
      </c>
    </row>
    <row r="15" spans="3:11" ht="33.75" customHeight="1" x14ac:dyDescent="0.3">
      <c r="C15" s="3"/>
      <c r="D15" s="3"/>
      <c r="E15" s="3"/>
      <c r="F15" s="11" t="s">
        <v>11</v>
      </c>
      <c r="G15" s="6">
        <f>SUM(G5:G14)</f>
        <v>150822153.85999998</v>
      </c>
      <c r="H15" s="6">
        <f>SUM(H5:H14)</f>
        <v>90503278.25</v>
      </c>
      <c r="I15" s="6">
        <f>SUM(I5:I14)</f>
        <v>76882427.170000002</v>
      </c>
    </row>
    <row r="16" spans="3:11" ht="37.5" customHeight="1" x14ac:dyDescent="0.3">
      <c r="C16" s="3"/>
      <c r="D16" s="3"/>
      <c r="E16" s="3"/>
      <c r="F16" s="8" t="s">
        <v>34</v>
      </c>
      <c r="G16" s="7">
        <f>G15/4.9754</f>
        <v>30313573.553885113</v>
      </c>
      <c r="H16" s="7">
        <f>H15/4.9754</f>
        <v>18190151.19387386</v>
      </c>
      <c r="I16" s="7">
        <f>I15/4.9754</f>
        <v>15452511.792016724</v>
      </c>
      <c r="K16" s="7"/>
    </row>
    <row r="19" spans="3:8" x14ac:dyDescent="0.25">
      <c r="C19" t="s">
        <v>33</v>
      </c>
    </row>
    <row r="20" spans="3:8" x14ac:dyDescent="0.25">
      <c r="G20" s="12"/>
      <c r="H20" s="12"/>
    </row>
    <row r="21" spans="3:8" x14ac:dyDescent="0.25">
      <c r="G21" s="12"/>
      <c r="H21" s="12"/>
    </row>
    <row r="22" spans="3:8" x14ac:dyDescent="0.25">
      <c r="G22" s="12"/>
      <c r="H22" s="12"/>
    </row>
  </sheetData>
  <mergeCells count="2">
    <mergeCell ref="C2:I2"/>
    <mergeCell ref="C4:I4"/>
  </mergeCells>
  <pageMargins left="0.23622047244094491" right="0.23622047244094491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Dolj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Veleanu</dc:creator>
  <cp:lastModifiedBy>Anca Veleanu</cp:lastModifiedBy>
  <cp:lastPrinted>2024-09-02T09:29:46Z</cp:lastPrinted>
  <dcterms:created xsi:type="dcterms:W3CDTF">2024-05-30T08:04:57Z</dcterms:created>
  <dcterms:modified xsi:type="dcterms:W3CDTF">2024-09-03T09:46:25Z</dcterms:modified>
</cp:coreProperties>
</file>