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Raportare PTJ\Contracte semnate\"/>
    </mc:Choice>
  </mc:AlternateContent>
  <xr:revisionPtr revIDLastSave="0" documentId="13_ncr:1_{15D908C7-2250-4234-9E59-CFE426AD149E}" xr6:coauthVersionLast="47" xr6:coauthVersionMax="47" xr10:uidLastSave="{00000000-0000-0000-0000-000000000000}"/>
  <bookViews>
    <workbookView xWindow="-120" yWindow="-120" windowWidth="29040" windowHeight="15720" tabRatio="130" xr2:uid="{00000000-000D-0000-FFFF-FFFF00000000}"/>
  </bookViews>
  <sheets>
    <sheet name="Dol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I22" i="1"/>
  <c r="H20" i="1" l="1"/>
  <c r="H22" i="1" s="1"/>
  <c r="I23" i="1" l="1"/>
  <c r="H23" i="1"/>
  <c r="G23" i="1"/>
</calcChain>
</file>

<file path=xl/sharedStrings.xml><?xml version="1.0" encoding="utf-8"?>
<sst xmlns="http://schemas.openxmlformats.org/spreadsheetml/2006/main" count="64" uniqueCount="55">
  <si>
    <t xml:space="preserve">Beneficiar </t>
  </si>
  <si>
    <t xml:space="preserve">Titlu proiect </t>
  </si>
  <si>
    <t>Localizare</t>
  </si>
  <si>
    <t>Dezvoltarea societatii R&amp;M BELTS SRL</t>
  </si>
  <si>
    <t>R&amp;M BELTS SRL</t>
  </si>
  <si>
    <t>Construire imobil P+3Ep cu destinatia de hotel, SPA si facilitate de agrement, piscina; amenajare incinta si imprejmuire teren</t>
  </si>
  <si>
    <t xml:space="preserve">ELECTRO-FLUX SRL </t>
  </si>
  <si>
    <t>CARDIOMED SRL</t>
  </si>
  <si>
    <t>Diversificarea activitatii S.C.Cardiomed SRL prin inovarea procesului de diagnosticare in ambulatoriu</t>
  </si>
  <si>
    <t>Municipiul Craiova</t>
  </si>
  <si>
    <t>Nr.crt.</t>
  </si>
  <si>
    <t>TOTAL RON</t>
  </si>
  <si>
    <t>TODOME FERO SRL</t>
  </si>
  <si>
    <t>ELECTRICAL EPC SRL</t>
  </si>
  <si>
    <t>DIGITAL GRAFIX GRUP SRL</t>
  </si>
  <si>
    <t>Extinderea capacitatii de productie pentru Todome Fero SRL</t>
  </si>
  <si>
    <t>Comuna Leu</t>
  </si>
  <si>
    <t>Desfiintare imobil P - Centrala termica; - Construire imobil P+3 cu facilitati de cazare - aparthotel, PUT FORAT si imprejmuire teren</t>
  </si>
  <si>
    <t>Comuna Malu Mare</t>
  </si>
  <si>
    <t>Construire hala montaj lemn</t>
  </si>
  <si>
    <t>Apel - Investitii productive IMM (PTJ/205/PTJ_P3/NA/JSO8.1/PTJ_A10)</t>
  </si>
  <si>
    <t>Valoare totala (RON)</t>
  </si>
  <si>
    <t>Valoare nerambursabila (RON)</t>
  </si>
  <si>
    <t>Contributie FTJ (RON)</t>
  </si>
  <si>
    <t>ASDR CONSTRUCTII SRL</t>
  </si>
  <si>
    <t>GINTLUP SRL</t>
  </si>
  <si>
    <t>LINEX WOLF SRL</t>
  </si>
  <si>
    <t>Extinderea capacității de producție a societății LINEX WOLF SRL</t>
  </si>
  <si>
    <t>DINTI FERICITI SRL</t>
  </si>
  <si>
    <t>Oraş Filiaşi</t>
  </si>
  <si>
    <t>Construire 2 hale pentru realizare confectii metalice”</t>
  </si>
  <si>
    <t xml:space="preserve">Desfiintare constructii existente, construire spalatorie auto, asigurare utilitati si imprejmuire teren </t>
  </si>
  <si>
    <t xml:space="preserve">Construire imobil cabinete stomatologice S+P+1 cu garaje si spatii tehnice la subsol </t>
  </si>
  <si>
    <t>*Curs Infor EURO (data lansarii apelului): 1 euro= 4,9754 RON</t>
  </si>
  <si>
    <t>TOTAL EURO*</t>
  </si>
  <si>
    <t>Lista proiectelor contractate la nivelul judetului Dolj in cadrul PTJ 2021-2027</t>
  </si>
  <si>
    <t>ECO FUTURO B&amp;C SRL</t>
  </si>
  <si>
    <t>LUXURO SRL</t>
  </si>
  <si>
    <t>Dezvoltare activitate Luxuro SRL</t>
  </si>
  <si>
    <t xml:space="preserve">Comuna Podari </t>
  </si>
  <si>
    <t xml:space="preserve"> </t>
  </si>
  <si>
    <t>Imbunatatirea competitivitatii si durabilitatii prin modernizare tehnologica</t>
  </si>
  <si>
    <t>BOGBROKERBILL S.R.L.</t>
  </si>
  <si>
    <t>EUROPECA IMPEX SRL</t>
  </si>
  <si>
    <t>A&amp;C MEDICAL PRIME SRL</t>
  </si>
  <si>
    <t>Dezvoltarea activitatii Bogbrokerbill SRL prin achizitia de echipamente pentru realizarea de constructii rezidentiale si nerezidentiale</t>
  </si>
  <si>
    <t>Dezvoltarea activitatii A&amp;C MEDICAL PRIME SRL prin achizitia de echipamente</t>
  </si>
  <si>
    <t xml:space="preserve">Comuna Poiana Mare </t>
  </si>
  <si>
    <t>NIX GREEN SRL</t>
  </si>
  <si>
    <t>Dezvoltarea NIX GREEN SRL prin achizitia de utilaje</t>
  </si>
  <si>
    <t xml:space="preserve">XVILLE CONSTRUCT </t>
  </si>
  <si>
    <t>Comuna Dioşti</t>
  </si>
  <si>
    <t>Albeşti</t>
  </si>
  <si>
    <t>Desfiintare corp C1 si construire pensiune S+P+2E, piscina acoperita si imprejmuire teren</t>
  </si>
  <si>
    <t>Construire complex hotelier S+P+8”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</si>
</sst>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1" fillId="2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1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25"/>
  <sheetViews>
    <sheetView tabSelected="1" zoomScale="85" zoomScaleNormal="85" workbookViewId="0">
      <selection activeCell="E27" sqref="E27"/>
    </sheetView>
  </sheetViews>
  <sheetFormatPr defaultRowHeight="15" x14ac:dyDescent="0.25"/>
  <cols>
    <col min="1" max="1" width="2.140625" customWidth="1"/>
    <col min="2" max="2" width="2.42578125" customWidth="1"/>
    <col min="3" max="3" width="5.42578125" customWidth="1"/>
    <col min="4" max="4" width="23" customWidth="1"/>
    <col min="5" max="5" width="65.7109375" customWidth="1"/>
    <col min="6" max="6" width="19.7109375" customWidth="1"/>
    <col min="7" max="7" width="19" customWidth="1"/>
    <col min="8" max="8" width="21.140625" customWidth="1"/>
    <col min="9" max="9" width="19.5703125" customWidth="1"/>
    <col min="11" max="11" width="18.42578125" customWidth="1"/>
  </cols>
  <sheetData>
    <row r="2" spans="3:10" ht="21" x14ac:dyDescent="0.35">
      <c r="C2" s="14" t="s">
        <v>35</v>
      </c>
      <c r="D2" s="14"/>
      <c r="E2" s="14"/>
      <c r="F2" s="15"/>
      <c r="G2" s="15"/>
      <c r="H2" s="15"/>
      <c r="I2" s="15"/>
    </row>
    <row r="3" spans="3:10" ht="56.25" x14ac:dyDescent="0.25">
      <c r="C3" s="6" t="s">
        <v>10</v>
      </c>
      <c r="D3" s="7" t="s">
        <v>0</v>
      </c>
      <c r="E3" s="7" t="s">
        <v>1</v>
      </c>
      <c r="F3" s="6" t="s">
        <v>2</v>
      </c>
      <c r="G3" s="6" t="s">
        <v>21</v>
      </c>
      <c r="H3" s="6" t="s">
        <v>22</v>
      </c>
      <c r="I3" s="6" t="s">
        <v>23</v>
      </c>
    </row>
    <row r="4" spans="3:10" ht="30.75" customHeight="1" x14ac:dyDescent="0.25">
      <c r="C4" s="16" t="s">
        <v>20</v>
      </c>
      <c r="D4" s="17"/>
      <c r="E4" s="17"/>
      <c r="F4" s="17"/>
      <c r="G4" s="17"/>
      <c r="H4" s="17"/>
      <c r="I4" s="18"/>
    </row>
    <row r="5" spans="3:10" ht="56.25" customHeight="1" x14ac:dyDescent="0.3">
      <c r="C5" s="8">
        <v>1</v>
      </c>
      <c r="D5" s="9" t="s">
        <v>6</v>
      </c>
      <c r="E5" s="10" t="s">
        <v>5</v>
      </c>
      <c r="F5" s="10" t="s">
        <v>9</v>
      </c>
      <c r="G5" s="11">
        <v>46502157.530000001</v>
      </c>
      <c r="H5" s="11">
        <v>24858914</v>
      </c>
      <c r="I5" s="11">
        <v>21130076.899999999</v>
      </c>
    </row>
    <row r="6" spans="3:10" ht="46.5" customHeight="1" x14ac:dyDescent="0.3">
      <c r="C6" s="8">
        <v>2</v>
      </c>
      <c r="D6" s="9" t="s">
        <v>7</v>
      </c>
      <c r="E6" s="10" t="s">
        <v>8</v>
      </c>
      <c r="F6" s="10" t="s">
        <v>9</v>
      </c>
      <c r="G6" s="11">
        <v>5765742.4699999997</v>
      </c>
      <c r="H6" s="11">
        <v>4349145.1399999997</v>
      </c>
      <c r="I6" s="11">
        <v>3696773.37</v>
      </c>
    </row>
    <row r="7" spans="3:10" ht="46.5" customHeight="1" x14ac:dyDescent="0.3">
      <c r="C7" s="8">
        <v>3</v>
      </c>
      <c r="D7" s="9" t="s">
        <v>4</v>
      </c>
      <c r="E7" s="10" t="s">
        <v>3</v>
      </c>
      <c r="F7" s="10" t="s">
        <v>9</v>
      </c>
      <c r="G7" s="11">
        <v>1648261.11</v>
      </c>
      <c r="H7" s="11">
        <v>1051588.78</v>
      </c>
      <c r="I7" s="11">
        <v>893850.46</v>
      </c>
    </row>
    <row r="8" spans="3:10" ht="43.5" customHeight="1" x14ac:dyDescent="0.3">
      <c r="C8" s="8">
        <v>4</v>
      </c>
      <c r="D8" s="9" t="s">
        <v>12</v>
      </c>
      <c r="E8" s="10" t="s">
        <v>15</v>
      </c>
      <c r="F8" s="10" t="s">
        <v>16</v>
      </c>
      <c r="G8" s="11">
        <v>18440609.07</v>
      </c>
      <c r="H8" s="11">
        <v>11772532.619999999</v>
      </c>
      <c r="I8" s="11">
        <v>10006652.73</v>
      </c>
    </row>
    <row r="9" spans="3:10" ht="61.5" customHeight="1" x14ac:dyDescent="0.3">
      <c r="C9" s="8">
        <v>5</v>
      </c>
      <c r="D9" s="9" t="s">
        <v>13</v>
      </c>
      <c r="E9" s="10" t="s">
        <v>17</v>
      </c>
      <c r="F9" s="10" t="s">
        <v>9</v>
      </c>
      <c r="G9" s="11">
        <v>12723449.67</v>
      </c>
      <c r="H9" s="11">
        <v>6963332</v>
      </c>
      <c r="I9" s="11">
        <v>5918832.2000000002</v>
      </c>
    </row>
    <row r="10" spans="3:10" ht="43.5" customHeight="1" x14ac:dyDescent="0.3">
      <c r="C10" s="8">
        <v>6</v>
      </c>
      <c r="D10" s="9" t="s">
        <v>14</v>
      </c>
      <c r="E10" s="10" t="s">
        <v>19</v>
      </c>
      <c r="F10" s="10" t="s">
        <v>18</v>
      </c>
      <c r="G10" s="11">
        <v>11332576.700000001</v>
      </c>
      <c r="H10" s="11">
        <v>7239596.3799999999</v>
      </c>
      <c r="I10" s="11">
        <v>6153656.9199999999</v>
      </c>
    </row>
    <row r="11" spans="3:10" ht="43.5" customHeight="1" x14ac:dyDescent="0.3">
      <c r="C11" s="8">
        <v>7</v>
      </c>
      <c r="D11" s="9" t="s">
        <v>24</v>
      </c>
      <c r="E11" s="10" t="s">
        <v>30</v>
      </c>
      <c r="F11" s="10" t="s">
        <v>9</v>
      </c>
      <c r="G11" s="11">
        <v>9615877.3300000001</v>
      </c>
      <c r="H11" s="11">
        <v>6076038.5599999996</v>
      </c>
      <c r="I11" s="12">
        <v>5164632.78</v>
      </c>
    </row>
    <row r="12" spans="3:10" ht="43.5" customHeight="1" x14ac:dyDescent="0.3">
      <c r="C12" s="8">
        <v>8</v>
      </c>
      <c r="D12" s="9" t="s">
        <v>25</v>
      </c>
      <c r="E12" s="10" t="s">
        <v>31</v>
      </c>
      <c r="F12" s="10" t="s">
        <v>18</v>
      </c>
      <c r="G12" s="11">
        <v>9775366</v>
      </c>
      <c r="H12" s="11">
        <v>6085695.0599999996</v>
      </c>
      <c r="I12" s="12">
        <v>5127481.46</v>
      </c>
    </row>
    <row r="13" spans="3:10" ht="43.5" customHeight="1" x14ac:dyDescent="0.3">
      <c r="C13" s="8">
        <v>9</v>
      </c>
      <c r="D13" s="9" t="s">
        <v>26</v>
      </c>
      <c r="E13" s="10" t="s">
        <v>27</v>
      </c>
      <c r="F13" s="13" t="s">
        <v>29</v>
      </c>
      <c r="G13" s="11">
        <v>27580828.75</v>
      </c>
      <c r="H13" s="11">
        <v>17085539.710000001</v>
      </c>
      <c r="I13" s="12">
        <v>14522708.75</v>
      </c>
    </row>
    <row r="14" spans="3:10" ht="43.5" customHeight="1" x14ac:dyDescent="0.3">
      <c r="C14" s="8">
        <v>10</v>
      </c>
      <c r="D14" s="9" t="s">
        <v>28</v>
      </c>
      <c r="E14" s="10" t="s">
        <v>32</v>
      </c>
      <c r="F14" s="13" t="s">
        <v>9</v>
      </c>
      <c r="G14" s="11">
        <v>7437285.2300000004</v>
      </c>
      <c r="H14" s="11">
        <v>5020896</v>
      </c>
      <c r="I14" s="12">
        <v>4267761.5999999996</v>
      </c>
    </row>
    <row r="15" spans="3:10" ht="43.5" customHeight="1" x14ac:dyDescent="0.3">
      <c r="C15" s="8">
        <v>11</v>
      </c>
      <c r="D15" s="9" t="s">
        <v>36</v>
      </c>
      <c r="E15" s="10" t="s">
        <v>41</v>
      </c>
      <c r="F15" s="13" t="s">
        <v>39</v>
      </c>
      <c r="G15" s="11">
        <v>6650691.1200000001</v>
      </c>
      <c r="H15" s="11">
        <v>4233055.29</v>
      </c>
      <c r="I15" s="12">
        <v>3598097</v>
      </c>
    </row>
    <row r="16" spans="3:10" ht="43.5" customHeight="1" x14ac:dyDescent="0.3">
      <c r="C16" s="8">
        <v>12</v>
      </c>
      <c r="D16" s="9" t="s">
        <v>37</v>
      </c>
      <c r="E16" s="10" t="s">
        <v>38</v>
      </c>
      <c r="F16" s="13" t="s">
        <v>9</v>
      </c>
      <c r="G16" s="11">
        <v>1885263.94</v>
      </c>
      <c r="H16" s="11">
        <v>1204339.6200000001</v>
      </c>
      <c r="I16" s="12">
        <v>1023688.68</v>
      </c>
      <c r="J16" t="s">
        <v>40</v>
      </c>
    </row>
    <row r="17" spans="3:9" ht="61.5" customHeight="1" x14ac:dyDescent="0.3">
      <c r="C17" s="8">
        <v>13</v>
      </c>
      <c r="D17" s="9" t="s">
        <v>42</v>
      </c>
      <c r="E17" s="10" t="s">
        <v>45</v>
      </c>
      <c r="F17" s="13" t="s">
        <v>47</v>
      </c>
      <c r="G17" s="11">
        <v>8036748.7800000003</v>
      </c>
      <c r="H17" s="11">
        <v>5085185.71</v>
      </c>
      <c r="I17" s="12">
        <v>4322407.8499999996</v>
      </c>
    </row>
    <row r="18" spans="3:9" ht="43.5" customHeight="1" x14ac:dyDescent="0.3">
      <c r="C18" s="8">
        <v>14</v>
      </c>
      <c r="D18" s="9" t="s">
        <v>43</v>
      </c>
      <c r="E18" s="10" t="s">
        <v>54</v>
      </c>
      <c r="F18" s="13" t="s">
        <v>9</v>
      </c>
      <c r="G18" s="11">
        <v>63818126.460000001</v>
      </c>
      <c r="H18" s="11">
        <v>39680779.82</v>
      </c>
      <c r="I18" s="12">
        <v>33728662.850000001</v>
      </c>
    </row>
    <row r="19" spans="3:9" ht="43.5" customHeight="1" x14ac:dyDescent="0.3">
      <c r="C19" s="8">
        <v>15</v>
      </c>
      <c r="D19" s="9" t="s">
        <v>44</v>
      </c>
      <c r="E19" s="10" t="s">
        <v>46</v>
      </c>
      <c r="F19" s="13" t="s">
        <v>9</v>
      </c>
      <c r="G19" s="11">
        <v>9184224.4600000009</v>
      </c>
      <c r="H19" s="11">
        <v>6963673.8499999996</v>
      </c>
      <c r="I19" s="12">
        <v>5919122.7699999996</v>
      </c>
    </row>
    <row r="20" spans="3:9" ht="43.5" customHeight="1" x14ac:dyDescent="0.3">
      <c r="C20" s="8">
        <v>16</v>
      </c>
      <c r="D20" s="9" t="s">
        <v>48</v>
      </c>
      <c r="E20" s="10" t="s">
        <v>49</v>
      </c>
      <c r="F20" s="13" t="s">
        <v>51</v>
      </c>
      <c r="G20" s="11">
        <v>9794928.0800000001</v>
      </c>
      <c r="H20" s="11">
        <f>5217145.73+920672.78</f>
        <v>6137818.5100000007</v>
      </c>
      <c r="I20" s="12">
        <v>5217145.7300000004</v>
      </c>
    </row>
    <row r="21" spans="3:9" ht="43.5" customHeight="1" x14ac:dyDescent="0.3">
      <c r="C21" s="8">
        <v>17</v>
      </c>
      <c r="D21" s="9" t="s">
        <v>50</v>
      </c>
      <c r="E21" s="10" t="s">
        <v>53</v>
      </c>
      <c r="F21" s="13" t="s">
        <v>52</v>
      </c>
      <c r="G21" s="11">
        <v>11868140.119999999</v>
      </c>
      <c r="H21" s="11">
        <v>7114192.75</v>
      </c>
      <c r="I21" s="12">
        <v>6047063.8399999999</v>
      </c>
    </row>
    <row r="22" spans="3:9" ht="33.75" customHeight="1" x14ac:dyDescent="0.3">
      <c r="C22" s="1"/>
      <c r="D22" s="1"/>
      <c r="E22" s="1"/>
      <c r="F22" s="5" t="s">
        <v>11</v>
      </c>
      <c r="G22" s="2">
        <f>SUM(G5:G21)</f>
        <v>262060276.82000002</v>
      </c>
      <c r="H22" s="2">
        <f>SUM(H5:H21)</f>
        <v>160922323.79999998</v>
      </c>
      <c r="I22" s="2">
        <f>SUM(I5:I21)</f>
        <v>136738615.89000002</v>
      </c>
    </row>
    <row r="23" spans="3:9" ht="37.5" customHeight="1" x14ac:dyDescent="0.3">
      <c r="C23" s="1"/>
      <c r="D23" s="1"/>
      <c r="E23" s="1"/>
      <c r="F23" s="4" t="s">
        <v>34</v>
      </c>
      <c r="G23" s="3">
        <f>G22/4.9754</f>
        <v>52671197.656469837</v>
      </c>
      <c r="H23" s="3">
        <f>H22/4.9754</f>
        <v>32343595.248623226</v>
      </c>
      <c r="I23" s="3">
        <f>I22/4.9754</f>
        <v>27482939.239056163</v>
      </c>
    </row>
    <row r="24" spans="3:9" ht="9.75" customHeight="1" x14ac:dyDescent="0.25"/>
    <row r="25" spans="3:9" x14ac:dyDescent="0.25">
      <c r="C25" t="s">
        <v>33</v>
      </c>
    </row>
  </sheetData>
  <mergeCells count="2">
    <mergeCell ref="C2:I2"/>
    <mergeCell ref="C4:I4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Dolj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Veleanu</dc:creator>
  <cp:lastModifiedBy>Anca Veleanu</cp:lastModifiedBy>
  <cp:lastPrinted>2024-09-20T10:40:56Z</cp:lastPrinted>
  <dcterms:created xsi:type="dcterms:W3CDTF">2024-05-30T08:04:57Z</dcterms:created>
  <dcterms:modified xsi:type="dcterms:W3CDTF">2024-09-23T08:51:06Z</dcterms:modified>
</cp:coreProperties>
</file>