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na.popescu\Downloads\"/>
    </mc:Choice>
  </mc:AlternateContent>
  <bookViews>
    <workbookView xWindow="-120" yWindow="-120" windowWidth="19440" windowHeight="15000" tabRatio="289"/>
  </bookViews>
  <sheets>
    <sheet name="Dol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 s="1"/>
  <c r="H11" i="1"/>
  <c r="H12" i="1" s="1"/>
  <c r="G11" i="1"/>
  <c r="G12" i="1" s="1"/>
</calcChain>
</file>

<file path=xl/sharedStrings.xml><?xml version="1.0" encoding="utf-8"?>
<sst xmlns="http://schemas.openxmlformats.org/spreadsheetml/2006/main" count="32" uniqueCount="29">
  <si>
    <t xml:space="preserve">Beneficiar </t>
  </si>
  <si>
    <t xml:space="preserve">Titlu proiect </t>
  </si>
  <si>
    <t>Localizare</t>
  </si>
  <si>
    <t>Dezvoltarea societatii R&amp;M BELTS SRL</t>
  </si>
  <si>
    <t>R&amp;M BELTS SRL</t>
  </si>
  <si>
    <t>Construire imobil P+3Ep cu destinatia de hotel, SPA si facilitate de agrement, piscina; amenajare incinta si imprejmuire teren</t>
  </si>
  <si>
    <t xml:space="preserve">ELECTRO-FLUX SRL </t>
  </si>
  <si>
    <t>CARDIOMED SRL</t>
  </si>
  <si>
    <t>Diversificarea activitatii S.C.Cardiomed SRL prin inovarea procesului de diagnosticare in ambulatoriu</t>
  </si>
  <si>
    <t>Municipiul Craiova</t>
  </si>
  <si>
    <t>Nr.crt.</t>
  </si>
  <si>
    <t>TOTAL RON</t>
  </si>
  <si>
    <t>TODOME FERO SRL</t>
  </si>
  <si>
    <t>ELECTRICAL EPC SRL</t>
  </si>
  <si>
    <t>DIGITAL GRAFIX GRUP SRL</t>
  </si>
  <si>
    <t>Extinderea capacitatii de productie pentru Todome Fero SRL</t>
  </si>
  <si>
    <t>Comuna Leu</t>
  </si>
  <si>
    <t>Desfiintare imobil P - Centrala termica; - Construire imobil P+3 cu facilitati de cazare - aparthotel, PUT FORAT si imprejmuire teren</t>
  </si>
  <si>
    <t>Comuna Malu Mare</t>
  </si>
  <si>
    <t>Construire hala montaj lemn</t>
  </si>
  <si>
    <t xml:space="preserve"> https://mfe.gov.ro/ptj-lista-proiectelor-contractate-la-data-de-15-iulie-2024/</t>
  </si>
  <si>
    <t>* Lista proiectelor contractate, care contine informatii detaliate cu privire la acestea, poate fi vizualizata pe pagina de internet a Autoritatii de Management a PTJ prin accesarea urmatorului link:</t>
  </si>
  <si>
    <t>Apel - Investitii productive IMM (PTJ/205/PTJ_P3/NA/JSO8.1/PTJ_A10)</t>
  </si>
  <si>
    <t>Valoare totala (RON)</t>
  </si>
  <si>
    <t>Valoare nerambursabila (RON)</t>
  </si>
  <si>
    <t>Contributie FTJ (RON)</t>
  </si>
  <si>
    <t>**Curs Infor EURO (data lansarii apelului): 1 euro= 4,9754 RON</t>
  </si>
  <si>
    <t>TOTAL EURO**</t>
  </si>
  <si>
    <t>Lista proiectelor contractate la nivelul judetului Dolj in cadrul PTJ 2021-2027*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</si>
</sst>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4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I15"/>
  <sheetViews>
    <sheetView tabSelected="1" topLeftCell="B1" workbookViewId="0">
      <selection activeCell="G10" sqref="G10"/>
    </sheetView>
  </sheetViews>
  <sheetFormatPr defaultRowHeight="15" x14ac:dyDescent="0.25"/>
  <cols>
    <col min="1" max="1" width="5" customWidth="1"/>
    <col min="2" max="2" width="2.140625" customWidth="1"/>
    <col min="3" max="3" width="5.42578125" customWidth="1"/>
    <col min="4" max="4" width="23" customWidth="1"/>
    <col min="5" max="5" width="59.140625" customWidth="1"/>
    <col min="6" max="6" width="18.85546875" customWidth="1"/>
    <col min="7" max="7" width="19" customWidth="1"/>
    <col min="8" max="8" width="22.7109375" customWidth="1"/>
    <col min="9" max="9" width="19.5703125" customWidth="1"/>
    <col min="11" max="11" width="13.85546875" customWidth="1"/>
  </cols>
  <sheetData>
    <row r="2" spans="3:9" ht="21" x14ac:dyDescent="0.35">
      <c r="C2" s="12" t="s">
        <v>28</v>
      </c>
      <c r="D2" s="12"/>
      <c r="E2" s="12"/>
      <c r="F2" s="13"/>
      <c r="G2" s="13"/>
      <c r="H2" s="13"/>
      <c r="I2" s="13"/>
    </row>
    <row r="3" spans="3:9" ht="56.25" x14ac:dyDescent="0.25">
      <c r="C3" s="10" t="s">
        <v>10</v>
      </c>
      <c r="D3" s="11" t="s">
        <v>0</v>
      </c>
      <c r="E3" s="11" t="s">
        <v>1</v>
      </c>
      <c r="F3" s="10" t="s">
        <v>2</v>
      </c>
      <c r="G3" s="10" t="s">
        <v>23</v>
      </c>
      <c r="H3" s="10" t="s">
        <v>24</v>
      </c>
      <c r="I3" s="10" t="s">
        <v>25</v>
      </c>
    </row>
    <row r="4" spans="3:9" ht="30.75" customHeight="1" x14ac:dyDescent="0.25">
      <c r="C4" s="14" t="s">
        <v>22</v>
      </c>
      <c r="D4" s="15"/>
      <c r="E4" s="15"/>
      <c r="F4" s="15"/>
      <c r="G4" s="15"/>
      <c r="H4" s="15"/>
      <c r="I4" s="16"/>
    </row>
    <row r="5" spans="3:9" ht="42.75" customHeight="1" x14ac:dyDescent="0.3">
      <c r="C5" s="1">
        <v>1</v>
      </c>
      <c r="D5" s="2" t="s">
        <v>4</v>
      </c>
      <c r="E5" s="4" t="s">
        <v>3</v>
      </c>
      <c r="F5" s="4" t="s">
        <v>9</v>
      </c>
      <c r="G5" s="5">
        <v>1648261.11</v>
      </c>
      <c r="H5" s="5">
        <v>1051588.78</v>
      </c>
      <c r="I5" s="5">
        <v>893850.46</v>
      </c>
    </row>
    <row r="6" spans="3:9" ht="61.5" customHeight="1" x14ac:dyDescent="0.3">
      <c r="C6" s="1">
        <v>2</v>
      </c>
      <c r="D6" s="2" t="s">
        <v>6</v>
      </c>
      <c r="E6" s="4" t="s">
        <v>5</v>
      </c>
      <c r="F6" s="4" t="s">
        <v>9</v>
      </c>
      <c r="G6" s="5">
        <v>46502157.530000001</v>
      </c>
      <c r="H6" s="5">
        <v>24858914</v>
      </c>
      <c r="I6" s="5">
        <v>21130076.899999999</v>
      </c>
    </row>
    <row r="7" spans="3:9" ht="46.5" customHeight="1" x14ac:dyDescent="0.3">
      <c r="C7" s="1">
        <v>3</v>
      </c>
      <c r="D7" s="2" t="s">
        <v>7</v>
      </c>
      <c r="E7" s="4" t="s">
        <v>8</v>
      </c>
      <c r="F7" s="4" t="s">
        <v>9</v>
      </c>
      <c r="G7" s="5">
        <v>5765742.4699999997</v>
      </c>
      <c r="H7" s="5">
        <v>4349145.1399999997</v>
      </c>
      <c r="I7" s="5">
        <v>3696773.37</v>
      </c>
    </row>
    <row r="8" spans="3:9" ht="43.5" customHeight="1" x14ac:dyDescent="0.3">
      <c r="C8" s="1">
        <v>4</v>
      </c>
      <c r="D8" s="2" t="s">
        <v>12</v>
      </c>
      <c r="E8" s="4" t="s">
        <v>15</v>
      </c>
      <c r="F8" s="4" t="s">
        <v>16</v>
      </c>
      <c r="G8" s="5">
        <v>18440609.07</v>
      </c>
      <c r="H8" s="5">
        <v>11772532.619999999</v>
      </c>
      <c r="I8" s="5">
        <v>10006652.73</v>
      </c>
    </row>
    <row r="9" spans="3:9" ht="61.5" customHeight="1" x14ac:dyDescent="0.3">
      <c r="C9" s="1">
        <v>5</v>
      </c>
      <c r="D9" s="2" t="s">
        <v>13</v>
      </c>
      <c r="E9" s="4" t="s">
        <v>17</v>
      </c>
      <c r="F9" s="4" t="s">
        <v>9</v>
      </c>
      <c r="G9" s="5">
        <v>12723449.67</v>
      </c>
      <c r="H9" s="5">
        <v>6963332</v>
      </c>
      <c r="I9" s="5">
        <v>5918832.2000000002</v>
      </c>
    </row>
    <row r="10" spans="3:9" ht="43.5" customHeight="1" x14ac:dyDescent="0.3">
      <c r="C10" s="1">
        <v>6</v>
      </c>
      <c r="D10" s="2" t="s">
        <v>14</v>
      </c>
      <c r="E10" s="4" t="s">
        <v>19</v>
      </c>
      <c r="F10" s="4" t="s">
        <v>18</v>
      </c>
      <c r="G10" s="5">
        <v>11332576.700000001</v>
      </c>
      <c r="H10" s="5">
        <v>7239596.3799999999</v>
      </c>
      <c r="I10" s="5">
        <v>6153656.9199999999</v>
      </c>
    </row>
    <row r="11" spans="3:9" ht="33.75" customHeight="1" x14ac:dyDescent="0.3">
      <c r="C11" s="3"/>
      <c r="D11" s="3"/>
      <c r="E11" s="3"/>
      <c r="F11" s="7" t="s">
        <v>11</v>
      </c>
      <c r="G11" s="6">
        <f>SUM(G5:G10)</f>
        <v>96412796.550000012</v>
      </c>
      <c r="H11" s="6">
        <f>SUM(H5:H10)</f>
        <v>56235108.920000002</v>
      </c>
      <c r="I11" s="6">
        <f>SUM(I5:I10)</f>
        <v>47799842.580000006</v>
      </c>
    </row>
    <row r="12" spans="3:9" ht="28.5" customHeight="1" x14ac:dyDescent="0.3">
      <c r="C12" s="3"/>
      <c r="D12" s="3"/>
      <c r="E12" s="3"/>
      <c r="F12" s="9" t="s">
        <v>27</v>
      </c>
      <c r="G12" s="8">
        <f>G11/4.9754</f>
        <v>19377898.570969172</v>
      </c>
      <c r="H12" s="8">
        <f>H11/4.9754</f>
        <v>11302630.727177715</v>
      </c>
      <c r="I12" s="8">
        <f>I11/4.9754</f>
        <v>9607236.1176990811</v>
      </c>
    </row>
    <row r="13" spans="3:9" x14ac:dyDescent="0.25">
      <c r="C13" t="s">
        <v>21</v>
      </c>
    </row>
    <row r="14" spans="3:9" x14ac:dyDescent="0.25">
      <c r="C14" t="s">
        <v>20</v>
      </c>
    </row>
    <row r="15" spans="3:9" x14ac:dyDescent="0.25">
      <c r="C15" t="s">
        <v>26</v>
      </c>
    </row>
  </sheetData>
  <mergeCells count="2">
    <mergeCell ref="C2:I2"/>
    <mergeCell ref="C4:I4"/>
  </mergeCells>
  <pageMargins left="0.25" right="0.25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Dolj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Veleanu</dc:creator>
  <cp:lastModifiedBy>Oana Popescu</cp:lastModifiedBy>
  <cp:lastPrinted>2024-08-02T07:06:19Z</cp:lastPrinted>
  <dcterms:created xsi:type="dcterms:W3CDTF">2024-05-30T08:04:57Z</dcterms:created>
  <dcterms:modified xsi:type="dcterms:W3CDTF">2024-08-02T07:16:56Z</dcterms:modified>
</cp:coreProperties>
</file>